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ds\PTA Website\"/>
    </mc:Choice>
  </mc:AlternateContent>
  <xr:revisionPtr revIDLastSave="0" documentId="10_ncr:100000_{4189AD9C-7896-4960-A732-2B14E071F05B}" xr6:coauthVersionLast="31" xr6:coauthVersionMax="31" xr10:uidLastSave="{00000000-0000-0000-0000-000000000000}"/>
  <bookViews>
    <workbookView xWindow="0" yWindow="0" windowWidth="20490" windowHeight="7545" xr2:uid="{314CA1E4-167C-4C9D-B5B5-5CE43544F9FA}"/>
  </bookViews>
  <sheets>
    <sheet name="cash orders" sheetId="1" r:id="rId1"/>
    <sheet name="check orders" sheetId="2" r:id="rId2"/>
  </sheets>
  <definedNames>
    <definedName name="_xlnm.Print_Titles" localSheetId="0">'cash orders'!$2:$2</definedName>
    <definedName name="_xlnm.Print_Titles" localSheetId="1">'check orders'!$2:$2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H4" i="2"/>
  <c r="H20" i="1" l="1"/>
  <c r="H21" i="1"/>
  <c r="H22" i="1"/>
  <c r="H19" i="1"/>
  <c r="I78" i="2"/>
  <c r="H76" i="2"/>
  <c r="H71" i="2"/>
  <c r="H72" i="2"/>
  <c r="H73" i="2"/>
  <c r="H74" i="2"/>
  <c r="H75" i="2"/>
  <c r="H64" i="2"/>
  <c r="H65" i="2"/>
  <c r="H66" i="2"/>
  <c r="H67" i="2"/>
  <c r="H68" i="2"/>
  <c r="H69" i="2"/>
  <c r="H54" i="2"/>
  <c r="H55" i="2"/>
  <c r="H56" i="2"/>
  <c r="H57" i="2"/>
  <c r="H58" i="2"/>
  <c r="H59" i="2"/>
  <c r="H60" i="2"/>
  <c r="H61" i="2"/>
  <c r="H62" i="2"/>
  <c r="H63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70" i="2"/>
  <c r="H30" i="2"/>
  <c r="H31" i="2"/>
  <c r="H32" i="2"/>
  <c r="H33" i="2"/>
  <c r="H34" i="2"/>
  <c r="H35" i="2"/>
  <c r="H36" i="2"/>
  <c r="H37" i="2"/>
  <c r="H28" i="2"/>
  <c r="H29" i="2"/>
  <c r="H38" i="2"/>
  <c r="H39" i="2"/>
  <c r="H40" i="2"/>
  <c r="H24" i="2"/>
  <c r="H15" i="2"/>
  <c r="H16" i="2"/>
  <c r="H17" i="2"/>
  <c r="H18" i="2"/>
  <c r="H19" i="2"/>
  <c r="H20" i="2"/>
  <c r="H21" i="2"/>
  <c r="H22" i="2"/>
  <c r="H23" i="2"/>
  <c r="H25" i="2"/>
  <c r="H26" i="2"/>
  <c r="H27" i="2"/>
  <c r="H8" i="2"/>
  <c r="H9" i="2"/>
  <c r="H10" i="2"/>
  <c r="H11" i="2"/>
  <c r="H12" i="2"/>
  <c r="H13" i="2"/>
  <c r="H14" i="2"/>
  <c r="H77" i="2"/>
  <c r="H3" i="2"/>
  <c r="H5" i="2"/>
  <c r="H6" i="2"/>
  <c r="H7" i="2"/>
  <c r="G78" i="2"/>
  <c r="F78" i="2"/>
  <c r="G14" i="1"/>
  <c r="F14" i="1"/>
  <c r="H13" i="1"/>
  <c r="H12" i="1"/>
  <c r="H11" i="1"/>
  <c r="H10" i="1"/>
  <c r="H9" i="1"/>
  <c r="H8" i="1"/>
  <c r="H7" i="1"/>
  <c r="H5" i="1"/>
  <c r="H6" i="1"/>
  <c r="H4" i="1"/>
  <c r="H3" i="1"/>
  <c r="H14" i="1" l="1"/>
  <c r="H23" i="1"/>
  <c r="H25" i="1" s="1"/>
  <c r="H78" i="2"/>
</calcChain>
</file>

<file path=xl/sharedStrings.xml><?xml version="1.0" encoding="utf-8"?>
<sst xmlns="http://schemas.openxmlformats.org/spreadsheetml/2006/main" count="50" uniqueCount="21">
  <si>
    <t>2018 Fall Spirit Wear Sale</t>
  </si>
  <si>
    <t>Last Name</t>
  </si>
  <si>
    <t>First Name</t>
  </si>
  <si>
    <t>Grade</t>
  </si>
  <si>
    <t>Teacher</t>
  </si>
  <si>
    <t>School</t>
  </si>
  <si>
    <t>Total Due</t>
  </si>
  <si>
    <t>Notes</t>
  </si>
  <si>
    <t>Paid in Full</t>
  </si>
  <si>
    <t>Balance Owed</t>
  </si>
  <si>
    <t>Payment</t>
  </si>
  <si>
    <t>cash</t>
  </si>
  <si>
    <t>OTES</t>
  </si>
  <si>
    <t>Deposit Summary</t>
  </si>
  <si>
    <t>checks</t>
  </si>
  <si>
    <t>cash total</t>
  </si>
  <si>
    <t>AES</t>
  </si>
  <si>
    <t>Check #</t>
  </si>
  <si>
    <t>#</t>
  </si>
  <si>
    <t>bill/coin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</si>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</sst>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40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0EAD7-4184-4771-B0D5-C47A66CF0450}" name="Table1" displayName="Table1" ref="A2:J14" totalsRowCount="1" headerRowDxfId="37" dataDxfId="36">
  <autoFilter ref="A2:J13" xr:uid="{C5EE4275-9BA4-418E-A60E-F919FE8DA4B0}"/>
  <tableColumns count="10">
    <tableColumn id="1" xr3:uid="{69444CE8-7D59-4962-8925-CA970CE9E646}" name="Last Name" dataDxfId="35" totalsRowDxfId="8"/>
    <tableColumn id="2" xr3:uid="{809D86E3-9F83-409A-AEAA-5EF2D2688C55}" name="First Name" dataDxfId="34" totalsRowDxfId="7"/>
    <tableColumn id="3" xr3:uid="{7D169E87-ACE9-462F-9806-FD593692C106}" name="School" dataDxfId="33" totalsRowDxfId="6"/>
    <tableColumn id="4" xr3:uid="{B9670A68-9437-4CA8-A1F7-FD27C8DD86C5}" name="Grade" dataDxfId="32" totalsRowDxfId="5"/>
    <tableColumn id="5" xr3:uid="{15197D06-BE73-404C-937B-81773087605F}" name="Teacher" dataDxfId="31" totalsRowDxfId="4"/>
    <tableColumn id="6" xr3:uid="{D1366D34-9CDF-42FD-8CD8-DB28F59CC4B3}" name="Total Due" totalsRowFunction="custom" dataDxfId="30" totalsRowDxfId="3" dataCellStyle="Currency">
      <totalsRowFormula>SUM(Table1[Total Due])</totalsRowFormula>
    </tableColumn>
    <tableColumn id="7" xr3:uid="{25A882AB-09EE-4C5F-8EE7-FE2CCDF2A72B}" name="Paid in Full" totalsRowFunction="custom" dataDxfId="29" totalsRowDxfId="2" dataCellStyle="Currency">
      <totalsRowFormula>SUM(Table1[Paid in Full])</totalsRowFormula>
    </tableColumn>
    <tableColumn id="8" xr3:uid="{37CA557E-FC98-4EE0-81B1-AD9F0CE5EAEC}" name="Balance Owed" totalsRowFunction="custom" dataDxfId="28" totalsRowDxfId="1" dataCellStyle="Currency">
      <calculatedColumnFormula>G3-F3</calculatedColumnFormula>
      <totalsRowFormula>SUM(Table1[Balance Owed])</totalsRowFormula>
    </tableColumn>
    <tableColumn id="9" xr3:uid="{1D20F889-8D4D-410B-9688-35C7E11054F7}" name="Payment" dataDxfId="27" totalsRowDxfId="0"/>
    <tableColumn id="10" xr3:uid="{BD1F4DA3-CFE1-4EAC-81A8-F68DF98FCCA4}" name="Notes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2AC246-2492-404A-B7A4-8222D83E822C}" name="Table13" displayName="Table13" ref="A2:J78" totalsRowCount="1" headerRowDxfId="39" dataDxfId="38">
  <autoFilter ref="A2:J77" xr:uid="{C5EE4275-9BA4-418E-A60E-F919FE8DA4B0}"/>
  <tableColumns count="10">
    <tableColumn id="1" xr3:uid="{8EE88D0F-0164-4343-ADC5-6313705746F7}" name="Last Name" dataDxfId="26" totalsRowDxfId="17"/>
    <tableColumn id="2" xr3:uid="{2F819F97-8CC2-4990-ABCD-DCA93F730A96}" name="First Name" dataDxfId="25" totalsRowDxfId="16"/>
    <tableColumn id="3" xr3:uid="{E356C996-FF78-4141-8F54-03F125D61762}" name="School" dataDxfId="24" totalsRowDxfId="15"/>
    <tableColumn id="4" xr3:uid="{482FD5E8-95BB-4D0C-8991-AF7A23FD0C3C}" name="Grade" dataDxfId="23" totalsRowDxfId="14"/>
    <tableColumn id="5" xr3:uid="{D6E4C873-9B0D-460F-AC04-EA6EAAF0C4C5}" name="Teacher" dataDxfId="22" totalsRowDxfId="13"/>
    <tableColumn id="6" xr3:uid="{F4B1FF6E-8A81-410E-871F-2F941D00ABA8}" name="Total Due" totalsRowFunction="custom" dataDxfId="21" totalsRowDxfId="12" dataCellStyle="Currency">
      <totalsRowFormula>SUM(Table13[Total Due])</totalsRowFormula>
    </tableColumn>
    <tableColumn id="7" xr3:uid="{A497B684-09B5-42A0-861E-C3541DE03524}" name="Paid in Full" totalsRowFunction="custom" dataDxfId="20" totalsRowDxfId="11" dataCellStyle="Currency">
      <totalsRowFormula>SUM(Table13[Paid in Full])</totalsRowFormula>
    </tableColumn>
    <tableColumn id="8" xr3:uid="{AAED373A-8A4B-4FD1-BF79-3BF6BA593F17}" name="Balance Owed" totalsRowFunction="custom" dataDxfId="19" totalsRowDxfId="10" dataCellStyle="Currency">
      <calculatedColumnFormula>G4-F3</calculatedColumnFormula>
      <totalsRowFormula>SUM(Table13[Balance Owed])</totalsRowFormula>
    </tableColumn>
    <tableColumn id="9" xr3:uid="{13F7199B-B8B0-4744-85CF-80832A55F45C}" name="Check #" totalsRowFunction="custom" dataDxfId="18" totalsRowDxfId="9">
      <totalsRowFormula>COUNT(Table13[Check '#])</totalsRowFormula>
    </tableColumn>
    <tableColumn id="10" xr3:uid="{DB1680B2-8B1E-4D59-9428-7A7E85BB3FDB}" name="Note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A41C-039D-4DF6-BB31-716BEC0F1A86}">
  <dimension ref="A1:J25"/>
  <sheetViews>
    <sheetView tabSelected="1" workbookViewId="0">
      <selection activeCell="D4" sqref="D4"/>
    </sheetView>
  </sheetViews>
  <sheetFormatPr defaultRowHeight="15" x14ac:dyDescent="0.25"/>
  <cols>
    <col min="1" max="1" width="15.85546875" style="3" customWidth="1"/>
    <col min="2" max="2" width="15.28515625" style="3" customWidth="1"/>
    <col min="3" max="3" width="11.28515625" style="1" customWidth="1"/>
    <col min="4" max="4" width="12.5703125" style="1" customWidth="1"/>
    <col min="5" max="5" width="10.140625" style="1" customWidth="1"/>
    <col min="6" max="6" width="14.42578125" style="1" customWidth="1"/>
    <col min="7" max="7" width="17" style="1" customWidth="1"/>
    <col min="8" max="8" width="18.7109375" style="1" customWidth="1"/>
    <col min="9" max="9" width="13.7109375" style="1" customWidth="1"/>
    <col min="10" max="10" width="10.85546875" customWidth="1"/>
  </cols>
  <sheetData>
    <row r="1" spans="1:10" ht="20.2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6</v>
      </c>
      <c r="G2" s="2" t="s">
        <v>8</v>
      </c>
      <c r="H2" s="2" t="s">
        <v>9</v>
      </c>
      <c r="I2" s="2" t="s">
        <v>10</v>
      </c>
      <c r="J2" s="2" t="s">
        <v>7</v>
      </c>
    </row>
    <row r="3" spans="1:10" x14ac:dyDescent="0.25">
      <c r="C3" s="1" t="s">
        <v>16</v>
      </c>
      <c r="F3" s="4">
        <v>0</v>
      </c>
      <c r="G3" s="4">
        <v>0</v>
      </c>
      <c r="H3" s="4">
        <f>G3-F3</f>
        <v>0</v>
      </c>
      <c r="I3" s="1" t="s">
        <v>11</v>
      </c>
    </row>
    <row r="4" spans="1:10" x14ac:dyDescent="0.25">
      <c r="C4" s="1" t="s">
        <v>12</v>
      </c>
      <c r="F4" s="4">
        <v>0</v>
      </c>
      <c r="G4" s="4">
        <v>0</v>
      </c>
      <c r="H4" s="4">
        <f>G4-F4</f>
        <v>0</v>
      </c>
      <c r="I4" s="1" t="s">
        <v>11</v>
      </c>
    </row>
    <row r="5" spans="1:10" x14ac:dyDescent="0.25">
      <c r="C5" s="1" t="s">
        <v>16</v>
      </c>
      <c r="F5" s="4">
        <v>0</v>
      </c>
      <c r="G5" s="4">
        <v>0</v>
      </c>
      <c r="H5" s="4">
        <f t="shared" ref="H5:H13" si="0">G5-F5</f>
        <v>0</v>
      </c>
      <c r="I5" s="1" t="s">
        <v>11</v>
      </c>
    </row>
    <row r="6" spans="1:10" x14ac:dyDescent="0.25">
      <c r="C6" s="1" t="s">
        <v>12</v>
      </c>
      <c r="F6" s="4">
        <v>0</v>
      </c>
      <c r="G6" s="4">
        <v>0</v>
      </c>
      <c r="H6" s="4">
        <f t="shared" si="0"/>
        <v>0</v>
      </c>
      <c r="I6" s="1" t="s">
        <v>11</v>
      </c>
    </row>
    <row r="7" spans="1:10" x14ac:dyDescent="0.25">
      <c r="C7" s="1" t="s">
        <v>12</v>
      </c>
      <c r="F7" s="4">
        <v>0</v>
      </c>
      <c r="G7" s="4">
        <v>0</v>
      </c>
      <c r="H7" s="4">
        <f t="shared" si="0"/>
        <v>0</v>
      </c>
      <c r="I7" s="1" t="s">
        <v>11</v>
      </c>
    </row>
    <row r="8" spans="1:10" x14ac:dyDescent="0.25">
      <c r="C8" s="1" t="s">
        <v>12</v>
      </c>
      <c r="F8" s="4">
        <v>0</v>
      </c>
      <c r="G8" s="4">
        <v>0</v>
      </c>
      <c r="H8" s="4">
        <f t="shared" si="0"/>
        <v>0</v>
      </c>
      <c r="I8" s="1" t="s">
        <v>11</v>
      </c>
    </row>
    <row r="9" spans="1:10" x14ac:dyDescent="0.25">
      <c r="C9" s="1" t="s">
        <v>12</v>
      </c>
      <c r="F9" s="4">
        <v>0</v>
      </c>
      <c r="G9" s="4">
        <v>0</v>
      </c>
      <c r="H9" s="4">
        <f t="shared" si="0"/>
        <v>0</v>
      </c>
      <c r="I9" s="1" t="s">
        <v>11</v>
      </c>
    </row>
    <row r="10" spans="1:10" x14ac:dyDescent="0.25">
      <c r="C10" s="1" t="s">
        <v>16</v>
      </c>
      <c r="F10" s="4">
        <v>0</v>
      </c>
      <c r="G10" s="4">
        <v>0</v>
      </c>
      <c r="H10" s="4">
        <f t="shared" si="0"/>
        <v>0</v>
      </c>
      <c r="I10" s="1" t="s">
        <v>11</v>
      </c>
    </row>
    <row r="11" spans="1:10" x14ac:dyDescent="0.25">
      <c r="C11" s="1" t="s">
        <v>12</v>
      </c>
      <c r="F11" s="4">
        <v>0</v>
      </c>
      <c r="G11" s="4">
        <v>0</v>
      </c>
      <c r="H11" s="4">
        <f t="shared" si="0"/>
        <v>0</v>
      </c>
      <c r="I11" s="1" t="s">
        <v>11</v>
      </c>
    </row>
    <row r="12" spans="1:10" x14ac:dyDescent="0.25">
      <c r="C12" s="1" t="s">
        <v>12</v>
      </c>
      <c r="F12" s="4">
        <v>0</v>
      </c>
      <c r="G12" s="4">
        <v>0</v>
      </c>
      <c r="H12" s="4">
        <f t="shared" si="0"/>
        <v>0</v>
      </c>
      <c r="I12" s="1" t="s">
        <v>11</v>
      </c>
    </row>
    <row r="13" spans="1:10" x14ac:dyDescent="0.25">
      <c r="C13" s="1" t="s">
        <v>16</v>
      </c>
      <c r="F13" s="4">
        <v>0</v>
      </c>
      <c r="G13" s="4">
        <v>0</v>
      </c>
      <c r="H13" s="4">
        <f t="shared" si="0"/>
        <v>0</v>
      </c>
      <c r="I13" s="1" t="s">
        <v>11</v>
      </c>
    </row>
    <row r="14" spans="1:10" x14ac:dyDescent="0.25">
      <c r="F14" s="12">
        <f>SUM(Table1[Total Due])</f>
        <v>0</v>
      </c>
      <c r="G14" s="12">
        <f>SUM(Table1[Paid in Full])</f>
        <v>0</v>
      </c>
      <c r="H14" s="12">
        <f>SUM(Table1[Balance Owed])</f>
        <v>0</v>
      </c>
    </row>
    <row r="17" spans="5:8" x14ac:dyDescent="0.25">
      <c r="F17" s="6" t="s">
        <v>13</v>
      </c>
      <c r="G17" s="3"/>
    </row>
    <row r="18" spans="5:8" x14ac:dyDescent="0.25">
      <c r="F18" s="14" t="s">
        <v>19</v>
      </c>
      <c r="G18" s="14" t="s">
        <v>18</v>
      </c>
      <c r="H18" s="14" t="s">
        <v>20</v>
      </c>
    </row>
    <row r="19" spans="5:8" x14ac:dyDescent="0.25">
      <c r="F19" s="5">
        <v>20</v>
      </c>
      <c r="H19" s="4">
        <f>F19*G19</f>
        <v>0</v>
      </c>
    </row>
    <row r="20" spans="5:8" x14ac:dyDescent="0.25">
      <c r="F20" s="5">
        <v>10</v>
      </c>
      <c r="H20" s="4">
        <f>F20*G20</f>
        <v>0</v>
      </c>
    </row>
    <row r="21" spans="5:8" x14ac:dyDescent="0.25">
      <c r="F21" s="5">
        <v>5</v>
      </c>
      <c r="H21" s="4">
        <f>F21*G21</f>
        <v>0</v>
      </c>
    </row>
    <row r="22" spans="5:8" ht="15.75" thickBot="1" x14ac:dyDescent="0.3">
      <c r="F22" s="7">
        <v>1</v>
      </c>
      <c r="G22" s="8"/>
      <c r="H22" s="11">
        <f>F22*G22</f>
        <v>0</v>
      </c>
    </row>
    <row r="23" spans="5:8" ht="15.75" thickTop="1" x14ac:dyDescent="0.25">
      <c r="F23" s="1" t="s">
        <v>15</v>
      </c>
      <c r="H23" s="9">
        <f>SUM(H19:H22)</f>
        <v>0</v>
      </c>
    </row>
    <row r="24" spans="5:8" ht="15.75" thickBot="1" x14ac:dyDescent="0.3">
      <c r="F24" s="8" t="s">
        <v>14</v>
      </c>
      <c r="G24" s="8">
        <f>Table13[[#Totals],[Check '#]]</f>
        <v>0</v>
      </c>
      <c r="H24" s="11">
        <f>Table13[[#Totals],[Paid in Full]]</f>
        <v>0</v>
      </c>
    </row>
    <row r="25" spans="5:8" ht="15.75" thickTop="1" x14ac:dyDescent="0.25">
      <c r="E25" s="3"/>
      <c r="F25" s="3"/>
      <c r="H25" s="10">
        <f>SUM(H23+H24)</f>
        <v>0</v>
      </c>
    </row>
  </sheetData>
  <mergeCells count="1">
    <mergeCell ref="A1:J1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7470-3CE6-4534-98F7-1C2D7779B7AB}">
  <dimension ref="A1:J78"/>
  <sheetViews>
    <sheetView topLeftCell="A68" workbookViewId="0">
      <selection activeCell="I80" sqref="I80"/>
    </sheetView>
  </sheetViews>
  <sheetFormatPr defaultRowHeight="15" x14ac:dyDescent="0.25"/>
  <cols>
    <col min="1" max="1" width="12.28515625" style="3" customWidth="1"/>
    <col min="2" max="2" width="12.7109375" style="3" customWidth="1"/>
    <col min="3" max="3" width="6.85546875" style="1" customWidth="1"/>
    <col min="4" max="4" width="8.42578125" style="1" customWidth="1"/>
    <col min="5" max="5" width="10.140625" style="1" customWidth="1"/>
    <col min="6" max="6" width="11.5703125" style="1" customWidth="1"/>
    <col min="7" max="7" width="13.7109375" style="1" customWidth="1"/>
    <col min="8" max="8" width="15.7109375" style="1" customWidth="1"/>
    <col min="9" max="9" width="13.7109375" style="1" customWidth="1"/>
    <col min="10" max="10" width="16.28515625" customWidth="1"/>
  </cols>
  <sheetData>
    <row r="1" spans="1:10" ht="20.2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6</v>
      </c>
      <c r="G2" s="2" t="s">
        <v>8</v>
      </c>
      <c r="H2" s="2" t="s">
        <v>9</v>
      </c>
      <c r="I2" s="2" t="s">
        <v>17</v>
      </c>
      <c r="J2" s="2" t="s">
        <v>7</v>
      </c>
    </row>
    <row r="3" spans="1:10" x14ac:dyDescent="0.25">
      <c r="F3" s="4">
        <v>0</v>
      </c>
      <c r="G3" s="4">
        <v>0</v>
      </c>
      <c r="H3" s="4">
        <f>G4-F3</f>
        <v>0</v>
      </c>
      <c r="J3" s="2"/>
    </row>
    <row r="4" spans="1:10" x14ac:dyDescent="0.25">
      <c r="F4" s="4">
        <v>0</v>
      </c>
      <c r="G4" s="4">
        <v>0</v>
      </c>
      <c r="H4" s="4">
        <f>G5-F4</f>
        <v>0</v>
      </c>
    </row>
    <row r="5" spans="1:10" x14ac:dyDescent="0.25">
      <c r="F5" s="4">
        <v>0</v>
      </c>
      <c r="G5" s="4">
        <v>0</v>
      </c>
      <c r="H5" s="4">
        <f>G5-F5</f>
        <v>0</v>
      </c>
    </row>
    <row r="6" spans="1:10" x14ac:dyDescent="0.25">
      <c r="A6" s="1"/>
      <c r="B6"/>
      <c r="F6" s="4">
        <v>0</v>
      </c>
      <c r="G6" s="4">
        <v>0</v>
      </c>
      <c r="H6" s="4">
        <f t="shared" ref="H6:H7" si="0">G6-F6</f>
        <v>0</v>
      </c>
    </row>
    <row r="7" spans="1:10" x14ac:dyDescent="0.25">
      <c r="F7" s="4">
        <v>0</v>
      </c>
      <c r="G7" s="4">
        <v>0</v>
      </c>
      <c r="H7" s="4">
        <f t="shared" si="0"/>
        <v>0</v>
      </c>
    </row>
    <row r="8" spans="1:10" x14ac:dyDescent="0.25">
      <c r="F8" s="4">
        <v>0</v>
      </c>
      <c r="G8" s="4">
        <v>0</v>
      </c>
      <c r="H8" s="4">
        <f t="shared" ref="H8:H39" si="1">G8-F8</f>
        <v>0</v>
      </c>
    </row>
    <row r="9" spans="1:10" x14ac:dyDescent="0.25">
      <c r="F9" s="4">
        <v>0</v>
      </c>
      <c r="G9" s="4">
        <v>0</v>
      </c>
      <c r="H9" s="4">
        <f t="shared" si="1"/>
        <v>0</v>
      </c>
    </row>
    <row r="10" spans="1:10" x14ac:dyDescent="0.25">
      <c r="F10" s="4">
        <v>0</v>
      </c>
      <c r="G10" s="4">
        <v>0</v>
      </c>
      <c r="H10" s="4">
        <f t="shared" si="1"/>
        <v>0</v>
      </c>
    </row>
    <row r="11" spans="1:10" x14ac:dyDescent="0.25">
      <c r="F11" s="4">
        <v>0</v>
      </c>
      <c r="G11" s="4">
        <v>0</v>
      </c>
      <c r="H11" s="4">
        <f t="shared" si="1"/>
        <v>0</v>
      </c>
    </row>
    <row r="12" spans="1:10" x14ac:dyDescent="0.25">
      <c r="F12" s="4">
        <v>0</v>
      </c>
      <c r="G12" s="4">
        <v>0</v>
      </c>
      <c r="H12" s="4">
        <f t="shared" si="1"/>
        <v>0</v>
      </c>
    </row>
    <row r="13" spans="1:10" x14ac:dyDescent="0.25">
      <c r="F13" s="4">
        <v>0</v>
      </c>
      <c r="G13" s="4">
        <v>0</v>
      </c>
      <c r="H13" s="4">
        <f t="shared" si="1"/>
        <v>0</v>
      </c>
    </row>
    <row r="14" spans="1:10" x14ac:dyDescent="0.25">
      <c r="F14" s="4">
        <v>0</v>
      </c>
      <c r="G14" s="4">
        <v>0</v>
      </c>
      <c r="H14" s="4">
        <f t="shared" si="1"/>
        <v>0</v>
      </c>
    </row>
    <row r="15" spans="1:10" x14ac:dyDescent="0.25">
      <c r="F15" s="4">
        <v>0</v>
      </c>
      <c r="G15" s="4">
        <v>0</v>
      </c>
      <c r="H15" s="4">
        <f t="shared" si="1"/>
        <v>0</v>
      </c>
    </row>
    <row r="16" spans="1:10" x14ac:dyDescent="0.25">
      <c r="F16" s="4">
        <v>0</v>
      </c>
      <c r="G16" s="4">
        <v>0</v>
      </c>
      <c r="H16" s="4">
        <f t="shared" si="1"/>
        <v>0</v>
      </c>
    </row>
    <row r="17" spans="6:8" x14ac:dyDescent="0.25">
      <c r="F17" s="4">
        <v>0</v>
      </c>
      <c r="G17" s="4">
        <v>0</v>
      </c>
      <c r="H17" s="4">
        <f t="shared" si="1"/>
        <v>0</v>
      </c>
    </row>
    <row r="18" spans="6:8" x14ac:dyDescent="0.25">
      <c r="F18" s="4">
        <v>0</v>
      </c>
      <c r="G18" s="4">
        <v>0</v>
      </c>
      <c r="H18" s="4">
        <f t="shared" si="1"/>
        <v>0</v>
      </c>
    </row>
    <row r="19" spans="6:8" x14ac:dyDescent="0.25">
      <c r="F19" s="4">
        <v>0</v>
      </c>
      <c r="G19" s="4">
        <v>0</v>
      </c>
      <c r="H19" s="4">
        <f t="shared" si="1"/>
        <v>0</v>
      </c>
    </row>
    <row r="20" spans="6:8" x14ac:dyDescent="0.25">
      <c r="F20" s="4">
        <v>0</v>
      </c>
      <c r="G20" s="4">
        <v>0</v>
      </c>
      <c r="H20" s="4">
        <f t="shared" si="1"/>
        <v>0</v>
      </c>
    </row>
    <row r="21" spans="6:8" x14ac:dyDescent="0.25">
      <c r="F21" s="4">
        <v>0</v>
      </c>
      <c r="G21" s="4">
        <v>0</v>
      </c>
      <c r="H21" s="4">
        <f t="shared" si="1"/>
        <v>0</v>
      </c>
    </row>
    <row r="22" spans="6:8" x14ac:dyDescent="0.25">
      <c r="F22" s="4">
        <v>0</v>
      </c>
      <c r="G22" s="4">
        <v>0</v>
      </c>
      <c r="H22" s="4">
        <f t="shared" si="1"/>
        <v>0</v>
      </c>
    </row>
    <row r="23" spans="6:8" x14ac:dyDescent="0.25">
      <c r="F23" s="4">
        <v>0</v>
      </c>
      <c r="G23" s="4">
        <v>0</v>
      </c>
      <c r="H23" s="4">
        <f t="shared" si="1"/>
        <v>0</v>
      </c>
    </row>
    <row r="24" spans="6:8" x14ac:dyDescent="0.25">
      <c r="F24" s="4">
        <v>0</v>
      </c>
      <c r="G24" s="4">
        <v>0</v>
      </c>
      <c r="H24" s="4">
        <f t="shared" si="1"/>
        <v>0</v>
      </c>
    </row>
    <row r="25" spans="6:8" x14ac:dyDescent="0.25">
      <c r="F25" s="4">
        <v>0</v>
      </c>
      <c r="G25" s="4">
        <v>0</v>
      </c>
      <c r="H25" s="4">
        <f t="shared" si="1"/>
        <v>0</v>
      </c>
    </row>
    <row r="26" spans="6:8" x14ac:dyDescent="0.25">
      <c r="F26" s="4">
        <v>0</v>
      </c>
      <c r="G26" s="4">
        <v>0</v>
      </c>
      <c r="H26" s="4">
        <f t="shared" si="1"/>
        <v>0</v>
      </c>
    </row>
    <row r="27" spans="6:8" x14ac:dyDescent="0.25">
      <c r="F27" s="4">
        <v>0</v>
      </c>
      <c r="G27" s="4">
        <v>0</v>
      </c>
      <c r="H27" s="4">
        <f t="shared" si="1"/>
        <v>0</v>
      </c>
    </row>
    <row r="28" spans="6:8" x14ac:dyDescent="0.25">
      <c r="F28" s="4">
        <v>0</v>
      </c>
      <c r="G28" s="4">
        <v>0</v>
      </c>
      <c r="H28" s="4">
        <f t="shared" si="1"/>
        <v>0</v>
      </c>
    </row>
    <row r="29" spans="6:8" x14ac:dyDescent="0.25">
      <c r="F29" s="4">
        <v>0</v>
      </c>
      <c r="G29" s="4">
        <v>0</v>
      </c>
      <c r="H29" s="4">
        <f t="shared" si="1"/>
        <v>0</v>
      </c>
    </row>
    <row r="30" spans="6:8" x14ac:dyDescent="0.25">
      <c r="F30" s="4">
        <v>0</v>
      </c>
      <c r="G30" s="4">
        <v>0</v>
      </c>
      <c r="H30" s="4">
        <f t="shared" si="1"/>
        <v>0</v>
      </c>
    </row>
    <row r="31" spans="6:8" x14ac:dyDescent="0.25">
      <c r="F31" s="4">
        <v>0</v>
      </c>
      <c r="G31" s="4">
        <v>0</v>
      </c>
      <c r="H31" s="4">
        <f t="shared" si="1"/>
        <v>0</v>
      </c>
    </row>
    <row r="32" spans="6:8" x14ac:dyDescent="0.25">
      <c r="F32" s="4">
        <v>0</v>
      </c>
      <c r="G32" s="4">
        <v>0</v>
      </c>
      <c r="H32" s="4">
        <f t="shared" si="1"/>
        <v>0</v>
      </c>
    </row>
    <row r="33" spans="6:8" x14ac:dyDescent="0.25">
      <c r="F33" s="4">
        <v>0</v>
      </c>
      <c r="G33" s="4">
        <v>0</v>
      </c>
      <c r="H33" s="4">
        <f t="shared" si="1"/>
        <v>0</v>
      </c>
    </row>
    <row r="34" spans="6:8" x14ac:dyDescent="0.25">
      <c r="F34" s="4">
        <v>0</v>
      </c>
      <c r="G34" s="4">
        <v>0</v>
      </c>
      <c r="H34" s="4">
        <f t="shared" si="1"/>
        <v>0</v>
      </c>
    </row>
    <row r="35" spans="6:8" x14ac:dyDescent="0.25">
      <c r="F35" s="4">
        <v>0</v>
      </c>
      <c r="G35" s="4">
        <v>0</v>
      </c>
      <c r="H35" s="4">
        <f t="shared" si="1"/>
        <v>0</v>
      </c>
    </row>
    <row r="36" spans="6:8" x14ac:dyDescent="0.25">
      <c r="F36" s="4">
        <v>0</v>
      </c>
      <c r="G36" s="4">
        <v>0</v>
      </c>
      <c r="H36" s="4">
        <f t="shared" si="1"/>
        <v>0</v>
      </c>
    </row>
    <row r="37" spans="6:8" x14ac:dyDescent="0.25">
      <c r="F37" s="4">
        <v>0</v>
      </c>
      <c r="G37" s="4">
        <v>0</v>
      </c>
      <c r="H37" s="4">
        <f t="shared" si="1"/>
        <v>0</v>
      </c>
    </row>
    <row r="38" spans="6:8" x14ac:dyDescent="0.25">
      <c r="F38" s="4">
        <v>0</v>
      </c>
      <c r="G38" s="4">
        <v>0</v>
      </c>
      <c r="H38" s="4">
        <f t="shared" si="1"/>
        <v>0</v>
      </c>
    </row>
    <row r="39" spans="6:8" x14ac:dyDescent="0.25">
      <c r="F39" s="4">
        <v>0</v>
      </c>
      <c r="G39" s="4">
        <v>0</v>
      </c>
      <c r="H39" s="4">
        <f t="shared" si="1"/>
        <v>0</v>
      </c>
    </row>
    <row r="40" spans="6:8" x14ac:dyDescent="0.25">
      <c r="F40" s="4">
        <v>0</v>
      </c>
      <c r="G40" s="4">
        <v>0</v>
      </c>
      <c r="H40" s="4">
        <f t="shared" ref="H40:H71" si="2">G40-F40</f>
        <v>0</v>
      </c>
    </row>
    <row r="41" spans="6:8" x14ac:dyDescent="0.25">
      <c r="F41" s="4">
        <v>0</v>
      </c>
      <c r="G41" s="4">
        <v>0</v>
      </c>
      <c r="H41" s="4">
        <f t="shared" si="2"/>
        <v>0</v>
      </c>
    </row>
    <row r="42" spans="6:8" x14ac:dyDescent="0.25">
      <c r="F42" s="4">
        <v>0</v>
      </c>
      <c r="G42" s="4">
        <v>0</v>
      </c>
      <c r="H42" s="4">
        <f t="shared" si="2"/>
        <v>0</v>
      </c>
    </row>
    <row r="43" spans="6:8" x14ac:dyDescent="0.25">
      <c r="F43" s="4">
        <v>0</v>
      </c>
      <c r="G43" s="4">
        <v>0</v>
      </c>
      <c r="H43" s="4">
        <f t="shared" si="2"/>
        <v>0</v>
      </c>
    </row>
    <row r="44" spans="6:8" x14ac:dyDescent="0.25">
      <c r="F44" s="4">
        <v>0</v>
      </c>
      <c r="G44" s="4">
        <v>0</v>
      </c>
      <c r="H44" s="4">
        <f t="shared" si="2"/>
        <v>0</v>
      </c>
    </row>
    <row r="45" spans="6:8" x14ac:dyDescent="0.25">
      <c r="F45" s="4">
        <v>0</v>
      </c>
      <c r="G45" s="4">
        <v>0</v>
      </c>
      <c r="H45" s="4">
        <f t="shared" si="2"/>
        <v>0</v>
      </c>
    </row>
    <row r="46" spans="6:8" x14ac:dyDescent="0.25">
      <c r="F46" s="4">
        <v>0</v>
      </c>
      <c r="G46" s="4">
        <v>0</v>
      </c>
      <c r="H46" s="4">
        <f t="shared" si="2"/>
        <v>0</v>
      </c>
    </row>
    <row r="47" spans="6:8" x14ac:dyDescent="0.25">
      <c r="F47" s="4">
        <v>0</v>
      </c>
      <c r="G47" s="4">
        <v>0</v>
      </c>
      <c r="H47" s="4">
        <f t="shared" si="2"/>
        <v>0</v>
      </c>
    </row>
    <row r="48" spans="6:8" x14ac:dyDescent="0.25">
      <c r="F48" s="4">
        <v>0</v>
      </c>
      <c r="G48" s="4">
        <v>0</v>
      </c>
      <c r="H48" s="4">
        <f t="shared" si="2"/>
        <v>0</v>
      </c>
    </row>
    <row r="49" spans="6:8" x14ac:dyDescent="0.25">
      <c r="F49" s="4">
        <v>0</v>
      </c>
      <c r="G49" s="4">
        <v>0</v>
      </c>
      <c r="H49" s="4">
        <f t="shared" si="2"/>
        <v>0</v>
      </c>
    </row>
    <row r="50" spans="6:8" x14ac:dyDescent="0.25">
      <c r="F50" s="4">
        <v>0</v>
      </c>
      <c r="G50" s="4">
        <v>0</v>
      </c>
      <c r="H50" s="4">
        <f t="shared" si="2"/>
        <v>0</v>
      </c>
    </row>
    <row r="51" spans="6:8" x14ac:dyDescent="0.25">
      <c r="F51" s="4">
        <v>0</v>
      </c>
      <c r="G51" s="4">
        <v>0</v>
      </c>
      <c r="H51" s="4">
        <f t="shared" si="2"/>
        <v>0</v>
      </c>
    </row>
    <row r="52" spans="6:8" x14ac:dyDescent="0.25">
      <c r="F52" s="4">
        <v>0</v>
      </c>
      <c r="G52" s="4">
        <v>0</v>
      </c>
      <c r="H52" s="4">
        <f t="shared" si="2"/>
        <v>0</v>
      </c>
    </row>
    <row r="53" spans="6:8" x14ac:dyDescent="0.25">
      <c r="F53" s="4">
        <v>0</v>
      </c>
      <c r="G53" s="4">
        <v>0</v>
      </c>
      <c r="H53" s="4">
        <f t="shared" si="2"/>
        <v>0</v>
      </c>
    </row>
    <row r="54" spans="6:8" x14ac:dyDescent="0.25">
      <c r="F54" s="4">
        <v>0</v>
      </c>
      <c r="G54" s="4">
        <v>0</v>
      </c>
      <c r="H54" s="4">
        <f t="shared" si="2"/>
        <v>0</v>
      </c>
    </row>
    <row r="55" spans="6:8" x14ac:dyDescent="0.25">
      <c r="F55" s="4">
        <v>0</v>
      </c>
      <c r="G55" s="4">
        <v>0</v>
      </c>
      <c r="H55" s="4">
        <f t="shared" si="2"/>
        <v>0</v>
      </c>
    </row>
    <row r="56" spans="6:8" x14ac:dyDescent="0.25">
      <c r="F56" s="4">
        <v>0</v>
      </c>
      <c r="G56" s="4">
        <v>0</v>
      </c>
      <c r="H56" s="4">
        <f t="shared" si="2"/>
        <v>0</v>
      </c>
    </row>
    <row r="57" spans="6:8" x14ac:dyDescent="0.25">
      <c r="F57" s="4">
        <v>0</v>
      </c>
      <c r="G57" s="4">
        <v>0</v>
      </c>
      <c r="H57" s="4">
        <f t="shared" si="2"/>
        <v>0</v>
      </c>
    </row>
    <row r="58" spans="6:8" x14ac:dyDescent="0.25">
      <c r="F58" s="4">
        <v>0</v>
      </c>
      <c r="G58" s="4">
        <v>0</v>
      </c>
      <c r="H58" s="4">
        <f t="shared" si="2"/>
        <v>0</v>
      </c>
    </row>
    <row r="59" spans="6:8" x14ac:dyDescent="0.25">
      <c r="F59" s="4">
        <v>0</v>
      </c>
      <c r="G59" s="4">
        <v>0</v>
      </c>
      <c r="H59" s="4">
        <f t="shared" si="2"/>
        <v>0</v>
      </c>
    </row>
    <row r="60" spans="6:8" x14ac:dyDescent="0.25">
      <c r="F60" s="4">
        <v>0</v>
      </c>
      <c r="G60" s="4">
        <v>0</v>
      </c>
      <c r="H60" s="4">
        <f t="shared" si="2"/>
        <v>0</v>
      </c>
    </row>
    <row r="61" spans="6:8" x14ac:dyDescent="0.25">
      <c r="F61" s="4">
        <v>0</v>
      </c>
      <c r="G61" s="4">
        <v>0</v>
      </c>
      <c r="H61" s="4">
        <f t="shared" si="2"/>
        <v>0</v>
      </c>
    </row>
    <row r="62" spans="6:8" x14ac:dyDescent="0.25">
      <c r="F62" s="4">
        <v>0</v>
      </c>
      <c r="G62" s="4">
        <v>0</v>
      </c>
      <c r="H62" s="4">
        <f t="shared" si="2"/>
        <v>0</v>
      </c>
    </row>
    <row r="63" spans="6:8" x14ac:dyDescent="0.25">
      <c r="F63" s="4">
        <v>0</v>
      </c>
      <c r="G63" s="4">
        <v>0</v>
      </c>
      <c r="H63" s="4">
        <f t="shared" si="2"/>
        <v>0</v>
      </c>
    </row>
    <row r="64" spans="6:8" x14ac:dyDescent="0.25">
      <c r="F64" s="4">
        <v>0</v>
      </c>
      <c r="G64" s="4">
        <v>0</v>
      </c>
      <c r="H64" s="4">
        <f t="shared" si="2"/>
        <v>0</v>
      </c>
    </row>
    <row r="65" spans="6:9" x14ac:dyDescent="0.25">
      <c r="F65" s="4">
        <v>0</v>
      </c>
      <c r="G65" s="4">
        <v>0</v>
      </c>
      <c r="H65" s="4">
        <f t="shared" si="2"/>
        <v>0</v>
      </c>
    </row>
    <row r="66" spans="6:9" x14ac:dyDescent="0.25">
      <c r="F66" s="4">
        <v>0</v>
      </c>
      <c r="G66" s="4">
        <v>0</v>
      </c>
      <c r="H66" s="4">
        <f t="shared" si="2"/>
        <v>0</v>
      </c>
    </row>
    <row r="67" spans="6:9" x14ac:dyDescent="0.25">
      <c r="F67" s="4">
        <v>0</v>
      </c>
      <c r="G67" s="4">
        <v>0</v>
      </c>
      <c r="H67" s="4">
        <f t="shared" si="2"/>
        <v>0</v>
      </c>
    </row>
    <row r="68" spans="6:9" x14ac:dyDescent="0.25">
      <c r="F68" s="4">
        <v>0</v>
      </c>
      <c r="G68" s="4">
        <v>0</v>
      </c>
      <c r="H68" s="4">
        <f t="shared" si="2"/>
        <v>0</v>
      </c>
    </row>
    <row r="69" spans="6:9" x14ac:dyDescent="0.25">
      <c r="F69" s="4">
        <v>0</v>
      </c>
      <c r="G69" s="4">
        <v>0</v>
      </c>
      <c r="H69" s="4">
        <f t="shared" si="2"/>
        <v>0</v>
      </c>
    </row>
    <row r="70" spans="6:9" x14ac:dyDescent="0.25">
      <c r="F70" s="4">
        <v>0</v>
      </c>
      <c r="G70" s="4">
        <v>0</v>
      </c>
      <c r="H70" s="4">
        <f t="shared" si="2"/>
        <v>0</v>
      </c>
    </row>
    <row r="71" spans="6:9" x14ac:dyDescent="0.25">
      <c r="F71" s="4">
        <v>0</v>
      </c>
      <c r="G71" s="4">
        <v>0</v>
      </c>
      <c r="H71" s="4">
        <f t="shared" si="2"/>
        <v>0</v>
      </c>
    </row>
    <row r="72" spans="6:9" x14ac:dyDescent="0.25">
      <c r="F72" s="4">
        <v>0</v>
      </c>
      <c r="G72" s="4">
        <v>0</v>
      </c>
      <c r="H72" s="4">
        <f t="shared" ref="H72:H103" si="3">G72-F72</f>
        <v>0</v>
      </c>
    </row>
    <row r="73" spans="6:9" x14ac:dyDescent="0.25">
      <c r="F73" s="4">
        <v>0</v>
      </c>
      <c r="G73" s="4">
        <v>0</v>
      </c>
      <c r="H73" s="4">
        <f t="shared" si="3"/>
        <v>0</v>
      </c>
    </row>
    <row r="74" spans="6:9" x14ac:dyDescent="0.25">
      <c r="F74" s="4">
        <v>0</v>
      </c>
      <c r="G74" s="4">
        <v>0</v>
      </c>
      <c r="H74" s="4">
        <f t="shared" si="3"/>
        <v>0</v>
      </c>
    </row>
    <row r="75" spans="6:9" x14ac:dyDescent="0.25">
      <c r="F75" s="4">
        <v>0</v>
      </c>
      <c r="G75" s="4">
        <v>0</v>
      </c>
      <c r="H75" s="4">
        <f t="shared" si="3"/>
        <v>0</v>
      </c>
    </row>
    <row r="76" spans="6:9" x14ac:dyDescent="0.25">
      <c r="F76" s="4">
        <v>0</v>
      </c>
      <c r="G76" s="4">
        <v>0</v>
      </c>
      <c r="H76" s="4">
        <f t="shared" si="3"/>
        <v>0</v>
      </c>
    </row>
    <row r="77" spans="6:9" x14ac:dyDescent="0.25">
      <c r="F77" s="4">
        <v>0</v>
      </c>
      <c r="G77" s="4">
        <v>0</v>
      </c>
      <c r="H77" s="4">
        <f t="shared" si="3"/>
        <v>0</v>
      </c>
    </row>
    <row r="78" spans="6:9" x14ac:dyDescent="0.25">
      <c r="F78" s="12">
        <f>SUM(Table13[Total Due])</f>
        <v>0</v>
      </c>
      <c r="G78" s="12">
        <f>SUM(Table13[Paid in Full])</f>
        <v>0</v>
      </c>
      <c r="H78" s="12">
        <f>SUM(Table13[Balance Owed])</f>
        <v>0</v>
      </c>
      <c r="I78" s="1">
        <f>COUNT(Table13[Check '#])</f>
        <v>0</v>
      </c>
    </row>
  </sheetData>
  <mergeCells count="1">
    <mergeCell ref="A1:J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cash orders</vt:lpstr>
      <vt:lpstr>check orders</vt:lpstr>
      <vt:lpstr>'cash orders'!Print_Titles</vt:lpstr>
      <vt:lpstr>'check orders'!Print_Titles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Lallier, Stacey [HCSUS]</dc:creator>
  <cp:lastModifiedBy>Lallier, Stacey [HCSUS]</cp:lastModifiedBy>
  <cp:lastPrinted>2018-10-08T17:59:19Z</cp:lastPrinted>
  <dcterms:created xsi:type="dcterms:W3CDTF">2018-10-08T16:34:46Z</dcterms:created>
  <dcterms:modified xsi:type="dcterms:W3CDTF">2018-10-09T22:09:52Z</dcterms:modified>
</cp:coreProperties>
</file>